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5" yWindow="1530" windowWidth="8775" windowHeight="6195" tabRatio="705" activeTab="0"/>
  </bookViews>
  <sheets>
    <sheet name="Convenzione" sheetId="1" r:id="rId1"/>
  </sheets>
  <definedNames/>
  <calcPr fullCalcOnLoad="1"/>
</workbook>
</file>

<file path=xl/sharedStrings.xml><?xml version="1.0" encoding="utf-8"?>
<sst xmlns="http://schemas.openxmlformats.org/spreadsheetml/2006/main" count="180" uniqueCount="93">
  <si>
    <t>Spese chiusura trimestrali</t>
  </si>
  <si>
    <t>Prelievi con assegni</t>
  </si>
  <si>
    <t xml:space="preserve">Ri.Ba. Stessa banca </t>
  </si>
  <si>
    <t>Ri.Ba. Altre banche</t>
  </si>
  <si>
    <t>Ri.Ba. Magnetico</t>
  </si>
  <si>
    <t>Cartacei</t>
  </si>
  <si>
    <t>Valuta data assegno</t>
  </si>
  <si>
    <t>Stesso giorno</t>
  </si>
  <si>
    <t>7 giorni</t>
  </si>
  <si>
    <t>9 giorni</t>
  </si>
  <si>
    <t>non regolamentato</t>
  </si>
  <si>
    <t xml:space="preserve">7 giorni </t>
  </si>
  <si>
    <t>Insoluti e richiamati:Ri.Ba.</t>
  </si>
  <si>
    <t>Tasso debitore</t>
  </si>
  <si>
    <t xml:space="preserve">Tasso debitore SBF </t>
  </si>
  <si>
    <t>VALUTE      EFFETTI                  E                               RI.BA</t>
  </si>
  <si>
    <t>COMMISS. INCASSO</t>
  </si>
  <si>
    <t>RI.BA Telematico</t>
  </si>
  <si>
    <t>Vers.Ass.bancari stesso ist.</t>
  </si>
  <si>
    <t>Spese unitarie per operaz.</t>
  </si>
  <si>
    <t>Effetti scadenza fuori   " "</t>
  </si>
  <si>
    <t>Distinta  present.   Ri.Ba.</t>
  </si>
  <si>
    <t xml:space="preserve">Tasso debitore antic. fatture </t>
  </si>
  <si>
    <t>Effetti scadenza su piazza</t>
  </si>
  <si>
    <t>Vers.Cont/ass.stesso sport.</t>
  </si>
  <si>
    <t>VALUTE SU OPERAZIONI C/C</t>
  </si>
  <si>
    <t>Commissione per sing.fattura</t>
  </si>
  <si>
    <t>Commissione per distinta</t>
  </si>
  <si>
    <t xml:space="preserve">indicatori finanziari </t>
  </si>
  <si>
    <t xml:space="preserve">TASSI, VALUTE, COMMISSIONI, </t>
  </si>
  <si>
    <t>RiBa ed effetti cartacei</t>
  </si>
  <si>
    <t xml:space="preserve">Stesso giorno </t>
  </si>
  <si>
    <t>Valuta  data assegno</t>
  </si>
  <si>
    <t>RIFERI-MENTI</t>
  </si>
  <si>
    <t>Spese unitarie per operazione</t>
  </si>
  <si>
    <t>Euribor 3m.+</t>
  </si>
  <si>
    <t>Euribor 3m+</t>
  </si>
  <si>
    <t>Euribor 3m +</t>
  </si>
  <si>
    <t>1 giorno lavorativo +2 fissi</t>
  </si>
  <si>
    <t>Vers. Assegni altri istituti /vaglia postali</t>
  </si>
  <si>
    <t>1 giorno lavorativo + 2 fissi</t>
  </si>
  <si>
    <t>Tasso avere</t>
  </si>
  <si>
    <t>esenzione fino a euro 10.000</t>
  </si>
  <si>
    <t>libero</t>
  </si>
  <si>
    <t>BONIFICI HOME BANKING</t>
  </si>
  <si>
    <t>standard</t>
  </si>
  <si>
    <t>COMM. INSOLUTI E RICHIAMATI</t>
  </si>
  <si>
    <t>Commissione</t>
  </si>
  <si>
    <t>C/C ORDINARIO</t>
  </si>
  <si>
    <t>ANTICIPO CREDITI                    ITALIA E ESTERO                   IN EURO</t>
  </si>
  <si>
    <t>€ 1,10 x operazione</t>
  </si>
  <si>
    <t>€ 1,00 x operazione</t>
  </si>
  <si>
    <t>€ 1,20 x operazione</t>
  </si>
  <si>
    <t>CDF</t>
  </si>
  <si>
    <t>Comm.Disp.Fondi Trim.</t>
  </si>
  <si>
    <t>Proroga Fatt</t>
  </si>
  <si>
    <t>Comm.Proroga Fatture</t>
  </si>
  <si>
    <t>2,5 per mille</t>
  </si>
  <si>
    <t>2,5 per mille min. € 5,00</t>
  </si>
  <si>
    <t xml:space="preserve">2,5 per mille </t>
  </si>
  <si>
    <t xml:space="preserve">   min. € 5,00</t>
  </si>
  <si>
    <t>solo  Carife</t>
  </si>
  <si>
    <t>zero giorni</t>
  </si>
  <si>
    <t>1 giorno</t>
  </si>
  <si>
    <t>1 giorni</t>
  </si>
  <si>
    <t>Bonifici Italia</t>
  </si>
  <si>
    <t>allo sportello con add. c/c</t>
  </si>
  <si>
    <t>€ 3, 00</t>
  </si>
  <si>
    <t>Spese sconfino solo Carife</t>
  </si>
  <si>
    <t>€ 1,30 x operazione</t>
  </si>
  <si>
    <t>Vers. Ass. circ. altri Istituti</t>
  </si>
  <si>
    <t>max 0,25%</t>
  </si>
  <si>
    <t>max 0,20%</t>
  </si>
  <si>
    <t>max 0,35%</t>
  </si>
  <si>
    <t>max 0,40%</t>
  </si>
  <si>
    <t>Effetti a vista su corispond.</t>
  </si>
  <si>
    <t xml:space="preserve">Effeti a vista su fil. </t>
  </si>
  <si>
    <t>Carife 7giorni - Carice  13 giorni</t>
  </si>
  <si>
    <t>Carife 7 giorni - Carice 13 giorni</t>
  </si>
  <si>
    <t>Carife 7 giorni- Carice 13 giorni</t>
  </si>
  <si>
    <t>Carife 9 giorni - Carice 15 giorni</t>
  </si>
  <si>
    <t>Carife 9 giorni - Carife 15 giorni</t>
  </si>
  <si>
    <t>Carife 9 giorni- Carice 15 giorni</t>
  </si>
  <si>
    <t xml:space="preserve"> FUORI  ACCORDO CONFINTESA          ALTRI  RATING  </t>
  </si>
  <si>
    <t xml:space="preserve">             FASCIA      1    CARICENTO   RATING AAA /AA  ex  CARIFE  RATING AAA/AA</t>
  </si>
  <si>
    <t xml:space="preserve">                 FASCIA    2   CARICENTO RATING A                 ex CARIFE RATING A / A-</t>
  </si>
  <si>
    <t>FASCIA   3                     CARICENTO  RATING BBB /BB     ex    CARIFE RATING BBB/BB</t>
  </si>
  <si>
    <t xml:space="preserve">            FASCIA    4        CARICENTO RATING  B+/B-/CCC(CC+/CC-)                          ex    CARIFE RATING B/CCC/CC</t>
  </si>
  <si>
    <t xml:space="preserve"> * ATTENZIONE: NON E' PIU' POSSIBILE ENTRARE IN QUESTA CONVENZIONE DI FATTO CONGELATA. LE BANCHE GRADUALMENTE E NEL RISPETTO DELLE NORMATIVE  </t>
  </si>
  <si>
    <t xml:space="preserve">TRANSITERANNO I RAPPORTI IN NUOVE CONDIZIONI/CONVENZIONI. INVITIAMO LE IMPRESE A CONFRONTARSI CON GLI UFFICI DI CNA PRESSO I QUALI SONO </t>
  </si>
  <si>
    <t>ASSOCIATE PER VERIFICARE LE NUOVE PROPOSTE  CHE RICEVERANNO DAGLI ISTITUTI EX CONFINTESA .</t>
  </si>
  <si>
    <t>Eur.3 mesi  mmp</t>
  </si>
  <si>
    <t xml:space="preserve">* ATTENZIONE: CNA FERRARA   Convenzione Confintesa per operatività a breve Settembre 2021                                                                                                                                         Ex Cassa di Risparmio di  Ferrara  Ex Cassa di Risparmio di Cento 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</si>
</sst>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0.000%"/>
    <numFmt numFmtId="172" formatCode="_-[$€-2]\ * #,##0.00_-;\-[$€-2]\ * #,##0.00_-;_-[$€-2]\ * &quot;-&quot;??_-"/>
    <numFmt numFmtId="173" formatCode="0.000"/>
    <numFmt numFmtId="174" formatCode="&quot;€&quot;\ 0.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_-[$€]\ * #,##0.00_-;\-[$€]\ * #,##0.00_-;_-[$€]\ * &quot;-&quot;??_-;_-@_-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Verdana"/>
      <family val="2"/>
    </font>
    <font>
      <sz val="10"/>
      <name val="Verdana"/>
      <family val="2"/>
    </font>
    <font>
      <b/>
      <sz val="14"/>
      <color indexed="19"/>
      <name val="Verdana"/>
      <family val="2"/>
    </font>
    <font>
      <b/>
      <sz val="9"/>
      <color indexed="9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8"/>
      <color indexed="56"/>
      <name val="Verdana"/>
      <family val="2"/>
    </font>
    <font>
      <sz val="9"/>
      <color indexed="10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b/>
      <sz val="9"/>
      <color indexed="10"/>
      <name val="Verdana"/>
      <family val="2"/>
    </font>
    <font>
      <sz val="10"/>
      <color indexed="10"/>
      <name val="Arial"/>
      <family val="0"/>
    </font>
    <font>
      <b/>
      <u val="single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179" fontId="0" fillId="0" borderId="0" applyFont="0" applyFill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1" fillId="0" borderId="10" xfId="0" applyFont="1" applyBorder="1" applyAlignment="1">
      <alignment horizontal="right"/>
    </xf>
    <xf numFmtId="171" fontId="11" fillId="0" borderId="11" xfId="0" applyNumberFormat="1" applyFont="1" applyBorder="1" applyAlignment="1">
      <alignment horizontal="left"/>
    </xf>
    <xf numFmtId="171" fontId="11" fillId="0" borderId="12" xfId="0" applyNumberFormat="1" applyFont="1" applyBorder="1" applyAlignment="1">
      <alignment horizontal="left"/>
    </xf>
    <xf numFmtId="171" fontId="14" fillId="0" borderId="10" xfId="0" applyNumberFormat="1" applyFont="1" applyBorder="1" applyAlignment="1" applyProtection="1">
      <alignment horizontal="right"/>
      <protection/>
    </xf>
    <xf numFmtId="0" fontId="11" fillId="0" borderId="13" xfId="0" applyFont="1" applyBorder="1" applyAlignment="1">
      <alignment horizontal="right"/>
    </xf>
    <xf numFmtId="0" fontId="9" fillId="32" borderId="14" xfId="0" applyFont="1" applyFill="1" applyBorder="1" applyAlignment="1">
      <alignment/>
    </xf>
    <xf numFmtId="0" fontId="9" fillId="32" borderId="15" xfId="0" applyFont="1" applyFill="1" applyBorder="1" applyAlignment="1">
      <alignment/>
    </xf>
    <xf numFmtId="0" fontId="9" fillId="32" borderId="16" xfId="0" applyFont="1" applyFill="1" applyBorder="1" applyAlignment="1">
      <alignment/>
    </xf>
    <xf numFmtId="0" fontId="9" fillId="32" borderId="16" xfId="0" applyFont="1" applyFill="1" applyBorder="1" applyAlignment="1">
      <alignment vertical="center"/>
    </xf>
    <xf numFmtId="0" fontId="11" fillId="0" borderId="11" xfId="0" applyFont="1" applyBorder="1" applyAlignment="1" applyProtection="1">
      <alignment horizontal="right"/>
      <protection locked="0"/>
    </xf>
    <xf numFmtId="171" fontId="11" fillId="0" borderId="14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171" fontId="11" fillId="0" borderId="17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171" fontId="11" fillId="0" borderId="18" xfId="0" applyNumberFormat="1" applyFont="1" applyBorder="1" applyAlignment="1">
      <alignment horizontal="left"/>
    </xf>
    <xf numFmtId="174" fontId="9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/>
    </xf>
    <xf numFmtId="0" fontId="8" fillId="0" borderId="0" xfId="0" applyFont="1" applyBorder="1" applyAlignment="1">
      <alignment vertical="top"/>
    </xf>
    <xf numFmtId="10" fontId="4" fillId="0" borderId="0" xfId="0" applyNumberFormat="1" applyFont="1" applyBorder="1" applyAlignment="1">
      <alignment vertical="top"/>
    </xf>
    <xf numFmtId="171" fontId="14" fillId="0" borderId="18" xfId="0" applyNumberFormat="1" applyFont="1" applyBorder="1" applyAlignment="1" applyProtection="1">
      <alignment horizontal="right"/>
      <protection/>
    </xf>
    <xf numFmtId="0" fontId="11" fillId="0" borderId="18" xfId="0" applyFont="1" applyBorder="1" applyAlignment="1">
      <alignment horizontal="right"/>
    </xf>
    <xf numFmtId="0" fontId="9" fillId="32" borderId="19" xfId="0" applyFont="1" applyFill="1" applyBorder="1" applyAlignment="1">
      <alignment/>
    </xf>
    <xf numFmtId="0" fontId="10" fillId="18" borderId="20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/>
    </xf>
    <xf numFmtId="171" fontId="14" fillId="0" borderId="14" xfId="0" applyNumberFormat="1" applyFont="1" applyBorder="1" applyAlignment="1" applyProtection="1">
      <alignment horizontal="right"/>
      <protection/>
    </xf>
    <xf numFmtId="0" fontId="8" fillId="0" borderId="21" xfId="0" applyFont="1" applyBorder="1" applyAlignment="1">
      <alignment/>
    </xf>
    <xf numFmtId="171" fontId="14" fillId="0" borderId="22" xfId="0" applyNumberFormat="1" applyFont="1" applyBorder="1" applyAlignment="1" applyProtection="1">
      <alignment horizontal="right"/>
      <protection/>
    </xf>
    <xf numFmtId="0" fontId="11" fillId="0" borderId="23" xfId="0" applyFont="1" applyBorder="1" applyAlignment="1">
      <alignment horizontal="right"/>
    </xf>
    <xf numFmtId="171" fontId="14" fillId="0" borderId="23" xfId="0" applyNumberFormat="1" applyFont="1" applyBorder="1" applyAlignment="1" applyProtection="1">
      <alignment horizontal="right"/>
      <protection/>
    </xf>
    <xf numFmtId="0" fontId="11" fillId="0" borderId="24" xfId="0" applyFont="1" applyBorder="1" applyAlignment="1">
      <alignment horizontal="right"/>
    </xf>
    <xf numFmtId="171" fontId="14" fillId="0" borderId="19" xfId="0" applyNumberFormat="1" applyFont="1" applyBorder="1" applyAlignment="1" applyProtection="1">
      <alignment horizontal="right"/>
      <protection/>
    </xf>
    <xf numFmtId="171" fontId="14" fillId="0" borderId="17" xfId="0" applyNumberFormat="1" applyFont="1" applyBorder="1" applyAlignment="1" applyProtection="1">
      <alignment horizontal="right"/>
      <protection/>
    </xf>
    <xf numFmtId="10" fontId="11" fillId="0" borderId="22" xfId="0" applyNumberFormat="1" applyFont="1" applyBorder="1" applyAlignment="1">
      <alignment horizontal="right"/>
    </xf>
    <xf numFmtId="10" fontId="11" fillId="0" borderId="25" xfId="0" applyNumberFormat="1" applyFont="1" applyBorder="1" applyAlignment="1">
      <alignment horizontal="right"/>
    </xf>
    <xf numFmtId="171" fontId="11" fillId="0" borderId="22" xfId="0" applyNumberFormat="1" applyFont="1" applyBorder="1" applyAlignment="1">
      <alignment horizontal="right"/>
    </xf>
    <xf numFmtId="171" fontId="11" fillId="0" borderId="10" xfId="0" applyNumberFormat="1" applyFont="1" applyBorder="1" applyAlignment="1">
      <alignment horizontal="right"/>
    </xf>
    <xf numFmtId="10" fontId="11" fillId="0" borderId="10" xfId="0" applyNumberFormat="1" applyFont="1" applyBorder="1" applyAlignment="1" applyProtection="1">
      <alignment horizontal="right"/>
      <protection locked="0"/>
    </xf>
    <xf numFmtId="10" fontId="11" fillId="0" borderId="10" xfId="0" applyNumberFormat="1" applyFont="1" applyBorder="1" applyAlignment="1">
      <alignment horizontal="right"/>
    </xf>
    <xf numFmtId="0" fontId="10" fillId="18" borderId="21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/>
    </xf>
    <xf numFmtId="174" fontId="9" fillId="0" borderId="27" xfId="0" applyNumberFormat="1" applyFont="1" applyBorder="1" applyAlignment="1">
      <alignment horizontal="center"/>
    </xf>
    <xf numFmtId="174" fontId="9" fillId="0" borderId="21" xfId="0" applyNumberFormat="1" applyFont="1" applyBorder="1" applyAlignment="1">
      <alignment horizontal="center"/>
    </xf>
    <xf numFmtId="174" fontId="9" fillId="0" borderId="26" xfId="0" applyNumberFormat="1" applyFont="1" applyBorder="1" applyAlignment="1">
      <alignment horizontal="center"/>
    </xf>
    <xf numFmtId="10" fontId="9" fillId="0" borderId="21" xfId="0" applyNumberFormat="1" applyFont="1" applyBorder="1" applyAlignment="1">
      <alignment horizontal="center"/>
    </xf>
    <xf numFmtId="10" fontId="9" fillId="0" borderId="27" xfId="0" applyNumberFormat="1" applyFont="1" applyBorder="1" applyAlignment="1">
      <alignment horizontal="center"/>
    </xf>
    <xf numFmtId="174" fontId="9" fillId="0" borderId="27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10" fillId="33" borderId="21" xfId="0" applyFont="1" applyFill="1" applyBorder="1" applyAlignment="1">
      <alignment horizontal="center" vertical="center" wrapText="1"/>
    </xf>
    <xf numFmtId="174" fontId="9" fillId="0" borderId="29" xfId="0" applyNumberFormat="1" applyFont="1" applyBorder="1" applyAlignment="1">
      <alignment horizontal="center"/>
    </xf>
    <xf numFmtId="174" fontId="9" fillId="0" borderId="30" xfId="0" applyNumberFormat="1" applyFont="1" applyBorder="1" applyAlignment="1">
      <alignment horizontal="center"/>
    </xf>
    <xf numFmtId="174" fontId="9" fillId="0" borderId="31" xfId="0" applyNumberFormat="1" applyFont="1" applyBorder="1" applyAlignment="1">
      <alignment horizontal="center"/>
    </xf>
    <xf numFmtId="0" fontId="10" fillId="0" borderId="32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/>
    </xf>
    <xf numFmtId="0" fontId="9" fillId="33" borderId="26" xfId="0" applyFont="1" applyFill="1" applyBorder="1" applyAlignment="1">
      <alignment/>
    </xf>
    <xf numFmtId="174" fontId="9" fillId="33" borderId="27" xfId="0" applyNumberFormat="1" applyFont="1" applyFill="1" applyBorder="1" applyAlignment="1">
      <alignment horizontal="center"/>
    </xf>
    <xf numFmtId="10" fontId="9" fillId="33" borderId="21" xfId="0" applyNumberFormat="1" applyFont="1" applyFill="1" applyBorder="1" applyAlignment="1">
      <alignment horizontal="center"/>
    </xf>
    <xf numFmtId="174" fontId="9" fillId="33" borderId="26" xfId="0" applyNumberFormat="1" applyFont="1" applyFill="1" applyBorder="1" applyAlignment="1">
      <alignment horizontal="center"/>
    </xf>
    <xf numFmtId="10" fontId="9" fillId="33" borderId="27" xfId="0" applyNumberFormat="1" applyFont="1" applyFill="1" applyBorder="1" applyAlignment="1">
      <alignment horizontal="center"/>
    </xf>
    <xf numFmtId="174" fontId="9" fillId="33" borderId="21" xfId="0" applyNumberFormat="1" applyFont="1" applyFill="1" applyBorder="1" applyAlignment="1">
      <alignment horizontal="center"/>
    </xf>
    <xf numFmtId="174" fontId="9" fillId="33" borderId="27" xfId="0" applyNumberFormat="1" applyFont="1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0" fontId="0" fillId="33" borderId="28" xfId="0" applyFill="1" applyBorder="1" applyAlignment="1">
      <alignment horizontal="right"/>
    </xf>
    <xf numFmtId="0" fontId="0" fillId="33" borderId="21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9" fillId="0" borderId="17" xfId="0" applyFont="1" applyFill="1" applyBorder="1" applyAlignment="1">
      <alignment/>
    </xf>
    <xf numFmtId="174" fontId="9" fillId="0" borderId="33" xfId="0" applyNumberFormat="1" applyFont="1" applyFill="1" applyBorder="1" applyAlignment="1">
      <alignment horizontal="center"/>
    </xf>
    <xf numFmtId="8" fontId="9" fillId="0" borderId="20" xfId="0" applyNumberFormat="1" applyFont="1" applyFill="1" applyBorder="1" applyAlignment="1">
      <alignment horizontal="center"/>
    </xf>
    <xf numFmtId="174" fontId="9" fillId="0" borderId="17" xfId="0" applyNumberFormat="1" applyFont="1" applyFill="1" applyBorder="1" applyAlignment="1">
      <alignment horizontal="center"/>
    </xf>
    <xf numFmtId="174" fontId="9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9" fillId="34" borderId="15" xfId="0" applyFont="1" applyFill="1" applyBorder="1" applyAlignment="1">
      <alignment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2" fillId="0" borderId="0" xfId="0" applyFont="1" applyAlignment="1">
      <alignment/>
    </xf>
    <xf numFmtId="0" fontId="16" fillId="34" borderId="0" xfId="0" applyFont="1" applyFill="1" applyAlignment="1">
      <alignment/>
    </xf>
    <xf numFmtId="0" fontId="8" fillId="34" borderId="0" xfId="0" applyFont="1" applyFill="1" applyAlignment="1">
      <alignment/>
    </xf>
    <xf numFmtId="174" fontId="9" fillId="0" borderId="39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74" fontId="9" fillId="0" borderId="11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174" fontId="9" fillId="0" borderId="33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174" fontId="9" fillId="0" borderId="12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8" fontId="11" fillId="0" borderId="12" xfId="62" applyNumberFormat="1" applyFont="1" applyBorder="1" applyAlignment="1">
      <alignment horizontal="center"/>
    </xf>
    <xf numFmtId="0" fontId="15" fillId="0" borderId="43" xfId="0" applyFont="1" applyBorder="1" applyAlignment="1">
      <alignment/>
    </xf>
    <xf numFmtId="0" fontId="15" fillId="0" borderId="44" xfId="0" applyFont="1" applyBorder="1" applyAlignment="1">
      <alignment/>
    </xf>
    <xf numFmtId="8" fontId="9" fillId="0" borderId="12" xfId="62" applyNumberFormat="1" applyFont="1" applyBorder="1" applyAlignment="1">
      <alignment horizontal="center"/>
    </xf>
    <xf numFmtId="8" fontId="9" fillId="0" borderId="39" xfId="62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45" xfId="0" applyBorder="1" applyAlignment="1">
      <alignment/>
    </xf>
    <xf numFmtId="8" fontId="9" fillId="34" borderId="12" xfId="0" applyNumberFormat="1" applyFont="1" applyFill="1" applyBorder="1" applyAlignment="1">
      <alignment horizontal="center" vertical="center" wrapText="1"/>
    </xf>
    <xf numFmtId="8" fontId="9" fillId="34" borderId="43" xfId="0" applyNumberFormat="1" applyFont="1" applyFill="1" applyBorder="1" applyAlignment="1">
      <alignment horizontal="center" vertical="center" wrapText="1"/>
    </xf>
    <xf numFmtId="8" fontId="9" fillId="34" borderId="44" xfId="0" applyNumberFormat="1" applyFont="1" applyFill="1" applyBorder="1" applyAlignment="1">
      <alignment horizontal="center" vertical="center" wrapText="1"/>
    </xf>
    <xf numFmtId="8" fontId="9" fillId="0" borderId="39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/>
    </xf>
    <xf numFmtId="0" fontId="6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8" fontId="11" fillId="0" borderId="12" xfId="0" applyNumberFormat="1" applyFont="1" applyBorder="1" applyAlignment="1">
      <alignment horizontal="center"/>
    </xf>
    <xf numFmtId="8" fontId="11" fillId="0" borderId="43" xfId="0" applyNumberFormat="1" applyFont="1" applyBorder="1" applyAlignment="1">
      <alignment horizontal="center"/>
    </xf>
    <xf numFmtId="8" fontId="11" fillId="0" borderId="44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8" fontId="9" fillId="34" borderId="15" xfId="0" applyNumberFormat="1" applyFont="1" applyFill="1" applyBorder="1" applyAlignment="1">
      <alignment horizontal="center" vertical="center" wrapText="1"/>
    </xf>
    <xf numFmtId="8" fontId="9" fillId="0" borderId="40" xfId="0" applyNumberFormat="1" applyFont="1" applyBorder="1" applyAlignment="1">
      <alignment horizontal="center" vertical="center" wrapText="1"/>
    </xf>
    <xf numFmtId="8" fontId="9" fillId="0" borderId="16" xfId="0" applyNumberFormat="1" applyFont="1" applyBorder="1" applyAlignment="1">
      <alignment horizontal="center" vertical="center" wrapText="1"/>
    </xf>
    <xf numFmtId="174" fontId="9" fillId="0" borderId="20" xfId="0" applyNumberFormat="1" applyFont="1" applyBorder="1" applyAlignment="1">
      <alignment horizontal="center" vertical="center"/>
    </xf>
    <xf numFmtId="174" fontId="9" fillId="0" borderId="17" xfId="0" applyNumberFormat="1" applyFont="1" applyBorder="1" applyAlignment="1">
      <alignment horizontal="center" vertical="center"/>
    </xf>
    <xf numFmtId="174" fontId="9" fillId="0" borderId="18" xfId="0" applyNumberFormat="1" applyFont="1" applyBorder="1" applyAlignment="1">
      <alignment horizontal="center"/>
    </xf>
    <xf numFmtId="174" fontId="9" fillId="0" borderId="40" xfId="0" applyNumberFormat="1" applyFont="1" applyBorder="1" applyAlignment="1">
      <alignment horizontal="center"/>
    </xf>
    <xf numFmtId="8" fontId="9" fillId="0" borderId="40" xfId="62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6" fillId="35" borderId="47" xfId="0" applyFont="1" applyFill="1" applyBorder="1" applyAlignment="1">
      <alignment horizontal="center" vertical="center" wrapText="1"/>
    </xf>
    <xf numFmtId="0" fontId="6" fillId="35" borderId="48" xfId="0" applyFont="1" applyFill="1" applyBorder="1" applyAlignment="1">
      <alignment horizontal="center" vertical="center" wrapText="1"/>
    </xf>
    <xf numFmtId="0" fontId="6" fillId="35" borderId="49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50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8" fontId="11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4" fontId="9" fillId="0" borderId="14" xfId="0" applyNumberFormat="1" applyFont="1" applyBorder="1" applyAlignment="1">
      <alignment horizontal="center"/>
    </xf>
    <xf numFmtId="174" fontId="9" fillId="0" borderId="16" xfId="0" applyNumberFormat="1" applyFont="1" applyBorder="1" applyAlignment="1">
      <alignment horizontal="center"/>
    </xf>
    <xf numFmtId="174" fontId="9" fillId="0" borderId="43" xfId="0" applyNumberFormat="1" applyFont="1" applyBorder="1" applyAlignment="1">
      <alignment horizontal="center"/>
    </xf>
    <xf numFmtId="174" fontId="9" fillId="0" borderId="15" xfId="0" applyNumberFormat="1" applyFont="1" applyBorder="1" applyAlignment="1">
      <alignment horizontal="center"/>
    </xf>
    <xf numFmtId="0" fontId="10" fillId="18" borderId="30" xfId="0" applyFont="1" applyFill="1" applyBorder="1" applyAlignment="1">
      <alignment horizontal="center" vertical="center" wrapText="1"/>
    </xf>
    <xf numFmtId="0" fontId="10" fillId="18" borderId="0" xfId="0" applyFont="1" applyFill="1" applyBorder="1" applyAlignment="1">
      <alignment horizontal="center" vertical="center" wrapText="1"/>
    </xf>
    <xf numFmtId="0" fontId="10" fillId="18" borderId="2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8" fontId="9" fillId="0" borderId="16" xfId="62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8" fontId="11" fillId="0" borderId="43" xfId="62" applyNumberFormat="1" applyFont="1" applyBorder="1" applyAlignment="1">
      <alignment horizontal="center"/>
    </xf>
    <xf numFmtId="8" fontId="9" fillId="0" borderId="43" xfId="62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8" fontId="11" fillId="0" borderId="15" xfId="62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8" fontId="9" fillId="0" borderId="15" xfId="62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7" fillId="37" borderId="30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57150</xdr:rowOff>
    </xdr:from>
    <xdr:to>
      <xdr:col>0</xdr:col>
      <xdr:colOff>762000</xdr:colOff>
      <xdr:row>2</xdr:row>
      <xdr:rowOff>657225</xdr:rowOff>
    </xdr:to>
    <xdr:pic>
      <xdr:nvPicPr>
        <xdr:cNvPr id="1" name="Picture 2" descr="logo cn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2385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showGridLines="0" tabSelected="1" zoomScalePageLayoutView="0" workbookViewId="0" topLeftCell="A1">
      <selection activeCell="C45" sqref="C45"/>
    </sheetView>
  </sheetViews>
  <sheetFormatPr defaultColWidth="9.140625" defaultRowHeight="12.75"/>
  <cols>
    <col min="1" max="1" width="13.7109375" style="5" customWidth="1"/>
    <col min="2" max="2" width="25.140625" style="5" customWidth="1"/>
    <col min="3" max="3" width="12.8515625" style="5" customWidth="1"/>
    <col min="4" max="4" width="8.421875" style="5" customWidth="1"/>
    <col min="5" max="5" width="11.00390625" style="5" customWidth="1"/>
    <col min="6" max="6" width="13.28125" style="5" customWidth="1"/>
    <col min="7" max="7" width="0.2890625" style="5" hidden="1" customWidth="1"/>
    <col min="8" max="8" width="8.8515625" style="5" customWidth="1"/>
    <col min="9" max="9" width="10.7109375" style="5" customWidth="1"/>
    <col min="10" max="10" width="12.140625" style="5" customWidth="1"/>
    <col min="11" max="11" width="8.00390625" style="5" customWidth="1"/>
    <col min="12" max="12" width="11.8515625" style="5" customWidth="1"/>
    <col min="13" max="13" width="14.00390625" style="5" customWidth="1"/>
    <col min="14" max="14" width="9.140625" style="5" customWidth="1"/>
    <col min="15" max="15" width="10.00390625" style="5" customWidth="1"/>
    <col min="16" max="16" width="10.8515625" style="5" customWidth="1"/>
    <col min="17" max="17" width="5.7109375" style="5" customWidth="1"/>
    <col min="18" max="18" width="8.7109375" style="5" customWidth="1"/>
    <col min="19" max="16384" width="9.140625" style="5" customWidth="1"/>
  </cols>
  <sheetData>
    <row r="1" ht="10.5">
      <c r="B1" s="88"/>
    </row>
    <row r="2" ht="10.5">
      <c r="B2" s="88"/>
    </row>
    <row r="3" spans="1:18" s="2" customFormat="1" ht="60" customHeight="1">
      <c r="A3" s="1"/>
      <c r="B3" s="155" t="s">
        <v>92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1:18" s="4" customFormat="1" ht="33.75" customHeight="1">
      <c r="A4" s="175" t="s">
        <v>33</v>
      </c>
      <c r="B4" s="176" t="s">
        <v>29</v>
      </c>
      <c r="C4" s="127" t="s">
        <v>84</v>
      </c>
      <c r="D4" s="127"/>
      <c r="E4" s="149"/>
      <c r="F4" s="148" t="s">
        <v>85</v>
      </c>
      <c r="G4" s="127"/>
      <c r="H4" s="127"/>
      <c r="I4" s="149"/>
      <c r="J4" s="148" t="s">
        <v>86</v>
      </c>
      <c r="K4" s="127"/>
      <c r="L4" s="149"/>
      <c r="M4" s="148" t="s">
        <v>87</v>
      </c>
      <c r="N4" s="127"/>
      <c r="O4" s="149"/>
      <c r="P4" s="127" t="s">
        <v>83</v>
      </c>
      <c r="Q4" s="128"/>
      <c r="R4" s="129"/>
    </row>
    <row r="5" spans="1:18" s="4" customFormat="1" ht="12.75" customHeight="1">
      <c r="A5" s="175"/>
      <c r="B5" s="176"/>
      <c r="C5" s="127"/>
      <c r="D5" s="127"/>
      <c r="E5" s="149"/>
      <c r="F5" s="148"/>
      <c r="G5" s="127"/>
      <c r="H5" s="127"/>
      <c r="I5" s="149"/>
      <c r="J5" s="148"/>
      <c r="K5" s="127"/>
      <c r="L5" s="149"/>
      <c r="M5" s="148"/>
      <c r="N5" s="127"/>
      <c r="O5" s="149"/>
      <c r="P5" s="128"/>
      <c r="Q5" s="128"/>
      <c r="R5" s="129"/>
    </row>
    <row r="6" spans="1:18" s="4" customFormat="1" ht="12.75" customHeight="1">
      <c r="A6" s="175"/>
      <c r="B6" s="176"/>
      <c r="C6" s="127"/>
      <c r="D6" s="127"/>
      <c r="E6" s="149"/>
      <c r="F6" s="148"/>
      <c r="G6" s="127"/>
      <c r="H6" s="127"/>
      <c r="I6" s="149"/>
      <c r="J6" s="148"/>
      <c r="K6" s="127"/>
      <c r="L6" s="149"/>
      <c r="M6" s="148"/>
      <c r="N6" s="127"/>
      <c r="O6" s="149"/>
      <c r="P6" s="128"/>
      <c r="Q6" s="128"/>
      <c r="R6" s="129"/>
    </row>
    <row r="7" spans="1:18" s="4" customFormat="1" ht="13.5" customHeight="1">
      <c r="A7" s="175"/>
      <c r="B7" s="177"/>
      <c r="C7" s="151"/>
      <c r="D7" s="151"/>
      <c r="E7" s="152"/>
      <c r="F7" s="150"/>
      <c r="G7" s="151"/>
      <c r="H7" s="151"/>
      <c r="I7" s="152"/>
      <c r="J7" s="150"/>
      <c r="K7" s="151"/>
      <c r="L7" s="152"/>
      <c r="M7" s="150"/>
      <c r="N7" s="151"/>
      <c r="O7" s="152"/>
      <c r="P7" s="130"/>
      <c r="Q7" s="130"/>
      <c r="R7" s="131"/>
    </row>
    <row r="8" spans="1:18" ht="15" customHeight="1">
      <c r="A8" s="161" t="s">
        <v>48</v>
      </c>
      <c r="B8" s="16" t="s">
        <v>13</v>
      </c>
      <c r="C8" s="20" t="s">
        <v>35</v>
      </c>
      <c r="D8" s="47">
        <v>0.0395</v>
      </c>
      <c r="E8" s="14">
        <f>D8+B46</f>
        <v>0.0339</v>
      </c>
      <c r="F8" s="22" t="s">
        <v>36</v>
      </c>
      <c r="G8" s="25">
        <f>B46+3.175%</f>
        <v>0.02615</v>
      </c>
      <c r="H8" s="46">
        <v>0.0485</v>
      </c>
      <c r="I8" s="14">
        <f>H8+B46</f>
        <v>0.0429</v>
      </c>
      <c r="J8" s="31" t="s">
        <v>37</v>
      </c>
      <c r="K8" s="48">
        <v>0.0545</v>
      </c>
      <c r="L8" s="30">
        <f>K8+B46</f>
        <v>0.0489</v>
      </c>
      <c r="M8" s="22" t="s">
        <v>37</v>
      </c>
      <c r="N8" s="48">
        <v>0.063</v>
      </c>
      <c r="O8" s="35">
        <f>N8+B46</f>
        <v>0.0574</v>
      </c>
      <c r="P8" s="118" t="s">
        <v>45</v>
      </c>
      <c r="Q8" s="137"/>
      <c r="R8" s="138"/>
    </row>
    <row r="9" spans="1:18" ht="15" customHeight="1">
      <c r="A9" s="161"/>
      <c r="B9" s="17" t="s">
        <v>34</v>
      </c>
      <c r="C9" s="117" t="s">
        <v>51</v>
      </c>
      <c r="D9" s="132"/>
      <c r="E9" s="153"/>
      <c r="F9" s="117" t="s">
        <v>50</v>
      </c>
      <c r="G9" s="132"/>
      <c r="H9" s="132"/>
      <c r="I9" s="153"/>
      <c r="J9" s="117" t="s">
        <v>52</v>
      </c>
      <c r="K9" s="132"/>
      <c r="L9" s="153"/>
      <c r="M9" s="117" t="s">
        <v>69</v>
      </c>
      <c r="N9" s="132"/>
      <c r="O9" s="153"/>
      <c r="P9" s="117" t="s">
        <v>45</v>
      </c>
      <c r="Q9" s="132"/>
      <c r="R9" s="133"/>
    </row>
    <row r="10" spans="1:18" ht="15" customHeight="1">
      <c r="A10" s="161"/>
      <c r="B10" s="17" t="s">
        <v>0</v>
      </c>
      <c r="C10" s="134">
        <v>10</v>
      </c>
      <c r="D10" s="135"/>
      <c r="E10" s="154"/>
      <c r="F10" s="134">
        <v>12</v>
      </c>
      <c r="G10" s="135"/>
      <c r="H10" s="135"/>
      <c r="I10" s="154"/>
      <c r="J10" s="134">
        <v>15</v>
      </c>
      <c r="K10" s="135"/>
      <c r="L10" s="154"/>
      <c r="M10" s="134">
        <v>15</v>
      </c>
      <c r="N10" s="135"/>
      <c r="O10" s="154"/>
      <c r="P10" s="134" t="s">
        <v>45</v>
      </c>
      <c r="Q10" s="135"/>
      <c r="R10" s="136"/>
    </row>
    <row r="11" spans="1:18" ht="15" customHeight="1">
      <c r="A11" s="161"/>
      <c r="B11" s="83" t="s">
        <v>68</v>
      </c>
      <c r="C11" s="122" t="s">
        <v>42</v>
      </c>
      <c r="D11" s="123"/>
      <c r="E11" s="139"/>
      <c r="F11" s="122" t="s">
        <v>42</v>
      </c>
      <c r="G11" s="123"/>
      <c r="H11" s="123"/>
      <c r="I11" s="139"/>
      <c r="J11" s="122" t="s">
        <v>42</v>
      </c>
      <c r="K11" s="123"/>
      <c r="L11" s="139"/>
      <c r="M11" s="122" t="s">
        <v>42</v>
      </c>
      <c r="N11" s="123"/>
      <c r="O11" s="139"/>
      <c r="P11" s="122" t="s">
        <v>45</v>
      </c>
      <c r="Q11" s="123"/>
      <c r="R11" s="124"/>
    </row>
    <row r="12" spans="1:18" s="36" customFormat="1" ht="15" customHeight="1">
      <c r="A12" s="162"/>
      <c r="B12" s="19" t="s">
        <v>41</v>
      </c>
      <c r="C12" s="125" t="s">
        <v>43</v>
      </c>
      <c r="D12" s="140"/>
      <c r="E12" s="141"/>
      <c r="F12" s="125" t="s">
        <v>43</v>
      </c>
      <c r="G12" s="140"/>
      <c r="H12" s="140"/>
      <c r="I12" s="141"/>
      <c r="J12" s="125" t="s">
        <v>43</v>
      </c>
      <c r="K12" s="140"/>
      <c r="L12" s="140"/>
      <c r="M12" s="125" t="s">
        <v>43</v>
      </c>
      <c r="N12" s="140"/>
      <c r="O12" s="141"/>
      <c r="P12" s="125" t="s">
        <v>45</v>
      </c>
      <c r="Q12" s="92"/>
      <c r="R12" s="93"/>
    </row>
    <row r="13" spans="1:18" ht="15" customHeight="1">
      <c r="A13" s="160" t="s">
        <v>25</v>
      </c>
      <c r="B13" s="32" t="s">
        <v>1</v>
      </c>
      <c r="C13" s="126" t="s">
        <v>6</v>
      </c>
      <c r="D13" s="147"/>
      <c r="E13" s="168"/>
      <c r="F13" s="126" t="s">
        <v>6</v>
      </c>
      <c r="G13" s="147"/>
      <c r="H13" s="147"/>
      <c r="I13" s="168"/>
      <c r="J13" s="126" t="s">
        <v>32</v>
      </c>
      <c r="K13" s="147"/>
      <c r="L13" s="147"/>
      <c r="M13" s="126" t="s">
        <v>32</v>
      </c>
      <c r="N13" s="147"/>
      <c r="O13" s="168"/>
      <c r="P13" s="126" t="s">
        <v>45</v>
      </c>
      <c r="Q13" s="120"/>
      <c r="R13" s="121"/>
    </row>
    <row r="14" spans="1:18" ht="15" customHeight="1">
      <c r="A14" s="161"/>
      <c r="B14" s="17" t="s">
        <v>24</v>
      </c>
      <c r="C14" s="100" t="s">
        <v>7</v>
      </c>
      <c r="D14" s="101"/>
      <c r="E14" s="163"/>
      <c r="F14" s="100" t="s">
        <v>7</v>
      </c>
      <c r="G14" s="101"/>
      <c r="H14" s="101"/>
      <c r="I14" s="163"/>
      <c r="J14" s="100" t="s">
        <v>31</v>
      </c>
      <c r="K14" s="101"/>
      <c r="L14" s="101"/>
      <c r="M14" s="100" t="s">
        <v>31</v>
      </c>
      <c r="N14" s="101"/>
      <c r="O14" s="163"/>
      <c r="P14" s="100" t="s">
        <v>45</v>
      </c>
      <c r="Q14" s="104"/>
      <c r="R14" s="105"/>
    </row>
    <row r="15" spans="1:18" ht="15" customHeight="1">
      <c r="A15" s="161"/>
      <c r="B15" s="17" t="s">
        <v>18</v>
      </c>
      <c r="C15" s="100" t="s">
        <v>7</v>
      </c>
      <c r="D15" s="101"/>
      <c r="E15" s="163"/>
      <c r="F15" s="100" t="s">
        <v>7</v>
      </c>
      <c r="G15" s="101"/>
      <c r="H15" s="101"/>
      <c r="I15" s="163"/>
      <c r="J15" s="100" t="s">
        <v>31</v>
      </c>
      <c r="K15" s="101"/>
      <c r="L15" s="101"/>
      <c r="M15" s="100" t="s">
        <v>31</v>
      </c>
      <c r="N15" s="101"/>
      <c r="O15" s="163"/>
      <c r="P15" s="100" t="s">
        <v>45</v>
      </c>
      <c r="Q15" s="101"/>
      <c r="R15" s="102"/>
    </row>
    <row r="16" spans="1:18" ht="15" customHeight="1">
      <c r="A16" s="161"/>
      <c r="B16" s="17" t="s">
        <v>70</v>
      </c>
      <c r="C16" s="84"/>
      <c r="D16" s="85" t="s">
        <v>63</v>
      </c>
      <c r="E16" s="86"/>
      <c r="F16" s="84"/>
      <c r="G16" s="85"/>
      <c r="H16" s="85" t="s">
        <v>63</v>
      </c>
      <c r="I16" s="86"/>
      <c r="J16" s="84"/>
      <c r="K16" s="85" t="s">
        <v>63</v>
      </c>
      <c r="L16" s="85"/>
      <c r="M16" s="84"/>
      <c r="N16" s="85" t="s">
        <v>63</v>
      </c>
      <c r="O16" s="86"/>
      <c r="P16" s="84"/>
      <c r="Q16" s="85" t="s">
        <v>45</v>
      </c>
      <c r="R16" s="87"/>
    </row>
    <row r="17" spans="1:18" ht="15" customHeight="1">
      <c r="A17" s="162"/>
      <c r="B17" s="17" t="s">
        <v>39</v>
      </c>
      <c r="C17" s="114" t="s">
        <v>38</v>
      </c>
      <c r="D17" s="115"/>
      <c r="E17" s="169"/>
      <c r="F17" s="114" t="s">
        <v>40</v>
      </c>
      <c r="G17" s="115"/>
      <c r="H17" s="115"/>
      <c r="I17" s="169"/>
      <c r="J17" s="114" t="s">
        <v>40</v>
      </c>
      <c r="K17" s="115"/>
      <c r="L17" s="115"/>
      <c r="M17" s="114" t="s">
        <v>40</v>
      </c>
      <c r="N17" s="115"/>
      <c r="O17" s="169"/>
      <c r="P17" s="114" t="s">
        <v>45</v>
      </c>
      <c r="Q17" s="115"/>
      <c r="R17" s="116"/>
    </row>
    <row r="18" spans="1:18" ht="15" customHeight="1">
      <c r="A18" s="160" t="s">
        <v>49</v>
      </c>
      <c r="B18" s="16" t="s">
        <v>14</v>
      </c>
      <c r="C18" s="22" t="s">
        <v>35</v>
      </c>
      <c r="D18" s="45">
        <v>0.018</v>
      </c>
      <c r="E18" s="37">
        <f>D18+B46</f>
        <v>0.012399999999999998</v>
      </c>
      <c r="F18" s="11" t="s">
        <v>36</v>
      </c>
      <c r="G18" s="12">
        <f>B46+1.55%</f>
        <v>0.009899999999999999</v>
      </c>
      <c r="H18" s="23">
        <v>0.023</v>
      </c>
      <c r="I18" s="14">
        <f>H18+B46</f>
        <v>0.0174</v>
      </c>
      <c r="J18" s="22" t="s">
        <v>37</v>
      </c>
      <c r="K18" s="43">
        <v>0.028</v>
      </c>
      <c r="L18" s="42">
        <f>K18+B46</f>
        <v>0.0224</v>
      </c>
      <c r="M18" s="22" t="s">
        <v>37</v>
      </c>
      <c r="N18" s="45">
        <v>0.037</v>
      </c>
      <c r="O18" s="42">
        <f>N18+B46</f>
        <v>0.0314</v>
      </c>
      <c r="P18" s="118" t="s">
        <v>45</v>
      </c>
      <c r="Q18" s="95"/>
      <c r="R18" s="96"/>
    </row>
    <row r="19" spans="1:18" ht="15" customHeight="1">
      <c r="A19" s="161"/>
      <c r="B19" s="17" t="s">
        <v>22</v>
      </c>
      <c r="C19" s="24" t="s">
        <v>35</v>
      </c>
      <c r="D19" s="46">
        <v>0.024</v>
      </c>
      <c r="E19" s="14">
        <f>D19+B46</f>
        <v>0.0184</v>
      </c>
      <c r="F19" s="15" t="s">
        <v>36</v>
      </c>
      <c r="G19" s="13">
        <f>B46+2.15%</f>
        <v>0.015899999999999997</v>
      </c>
      <c r="H19" s="21">
        <v>0.031</v>
      </c>
      <c r="I19" s="14">
        <f>H19+B46</f>
        <v>0.0254</v>
      </c>
      <c r="J19" s="38" t="s">
        <v>36</v>
      </c>
      <c r="K19" s="44">
        <v>0.037</v>
      </c>
      <c r="L19" s="39">
        <f>K19+B46</f>
        <v>0.0314</v>
      </c>
      <c r="M19" s="40" t="s">
        <v>36</v>
      </c>
      <c r="N19" s="44">
        <v>0.042</v>
      </c>
      <c r="O19" s="41">
        <f>N19+B46</f>
        <v>0.0364</v>
      </c>
      <c r="P19" s="119" t="s">
        <v>45</v>
      </c>
      <c r="Q19" s="120"/>
      <c r="R19" s="121"/>
    </row>
    <row r="20" spans="1:18" ht="15" customHeight="1">
      <c r="A20" s="161"/>
      <c r="B20" s="17" t="s">
        <v>19</v>
      </c>
      <c r="C20" s="117" t="s">
        <v>51</v>
      </c>
      <c r="D20" s="132"/>
      <c r="E20" s="153"/>
      <c r="F20" s="117" t="s">
        <v>50</v>
      </c>
      <c r="G20" s="132"/>
      <c r="H20" s="132"/>
      <c r="I20" s="153"/>
      <c r="J20" s="117" t="s">
        <v>52</v>
      </c>
      <c r="K20" s="132"/>
      <c r="L20" s="132"/>
      <c r="M20" s="117" t="s">
        <v>69</v>
      </c>
      <c r="N20" s="132"/>
      <c r="O20" s="153"/>
      <c r="P20" s="117" t="s">
        <v>45</v>
      </c>
      <c r="Q20" s="104"/>
      <c r="R20" s="105"/>
    </row>
    <row r="21" spans="1:18" ht="15" customHeight="1">
      <c r="A21" s="161"/>
      <c r="B21" s="17" t="s">
        <v>0</v>
      </c>
      <c r="C21" s="106">
        <v>10</v>
      </c>
      <c r="D21" s="166"/>
      <c r="E21" s="170"/>
      <c r="F21" s="106">
        <v>12</v>
      </c>
      <c r="G21" s="166"/>
      <c r="H21" s="166"/>
      <c r="I21" s="170"/>
      <c r="J21" s="106">
        <v>15</v>
      </c>
      <c r="K21" s="166"/>
      <c r="L21" s="166"/>
      <c r="M21" s="106">
        <v>15</v>
      </c>
      <c r="N21" s="166"/>
      <c r="O21" s="170"/>
      <c r="P21" s="106" t="s">
        <v>45</v>
      </c>
      <c r="Q21" s="107"/>
      <c r="R21" s="108"/>
    </row>
    <row r="22" spans="1:18" ht="15" customHeight="1">
      <c r="A22" s="161"/>
      <c r="B22" s="17" t="s">
        <v>26</v>
      </c>
      <c r="C22" s="103" t="s">
        <v>10</v>
      </c>
      <c r="D22" s="158"/>
      <c r="E22" s="159"/>
      <c r="F22" s="109" t="s">
        <v>10</v>
      </c>
      <c r="G22" s="167"/>
      <c r="H22" s="167"/>
      <c r="I22" s="174"/>
      <c r="J22" s="109" t="s">
        <v>10</v>
      </c>
      <c r="K22" s="167"/>
      <c r="L22" s="167"/>
      <c r="M22" s="109" t="s">
        <v>10</v>
      </c>
      <c r="N22" s="167"/>
      <c r="O22" s="174"/>
      <c r="P22" s="109" t="s">
        <v>45</v>
      </c>
      <c r="Q22" s="104"/>
      <c r="R22" s="105"/>
    </row>
    <row r="23" spans="1:18" ht="15" customHeight="1">
      <c r="A23" s="162"/>
      <c r="B23" s="18" t="s">
        <v>27</v>
      </c>
      <c r="C23" s="91" t="s">
        <v>10</v>
      </c>
      <c r="D23" s="145"/>
      <c r="E23" s="157"/>
      <c r="F23" s="110" t="s">
        <v>10</v>
      </c>
      <c r="G23" s="146"/>
      <c r="H23" s="146"/>
      <c r="I23" s="164"/>
      <c r="J23" s="110" t="s">
        <v>10</v>
      </c>
      <c r="K23" s="146"/>
      <c r="L23" s="146"/>
      <c r="M23" s="110" t="s">
        <v>10</v>
      </c>
      <c r="N23" s="146"/>
      <c r="O23" s="164"/>
      <c r="P23" s="110" t="s">
        <v>45</v>
      </c>
      <c r="Q23" s="92"/>
      <c r="R23" s="93"/>
    </row>
    <row r="24" spans="1:18" ht="15" customHeight="1">
      <c r="A24" s="160" t="s">
        <v>15</v>
      </c>
      <c r="B24" s="16" t="s">
        <v>23</v>
      </c>
      <c r="C24" s="111" t="s">
        <v>8</v>
      </c>
      <c r="D24" s="112"/>
      <c r="E24" s="165"/>
      <c r="F24" s="111" t="s">
        <v>11</v>
      </c>
      <c r="G24" s="112"/>
      <c r="H24" s="112"/>
      <c r="I24" s="165"/>
      <c r="J24" s="111" t="s">
        <v>8</v>
      </c>
      <c r="K24" s="112"/>
      <c r="L24" s="112"/>
      <c r="M24" s="111" t="s">
        <v>8</v>
      </c>
      <c r="N24" s="112"/>
      <c r="O24" s="112"/>
      <c r="P24" s="111" t="s">
        <v>45</v>
      </c>
      <c r="Q24" s="112"/>
      <c r="R24" s="113"/>
    </row>
    <row r="25" spans="1:18" ht="15" customHeight="1">
      <c r="A25" s="161"/>
      <c r="B25" s="17" t="s">
        <v>20</v>
      </c>
      <c r="C25" s="100" t="s">
        <v>9</v>
      </c>
      <c r="D25" s="101"/>
      <c r="E25" s="163"/>
      <c r="F25" s="100" t="s">
        <v>9</v>
      </c>
      <c r="G25" s="101"/>
      <c r="H25" s="101"/>
      <c r="I25" s="163"/>
      <c r="J25" s="100" t="s">
        <v>9</v>
      </c>
      <c r="K25" s="101"/>
      <c r="L25" s="101"/>
      <c r="M25" s="100" t="s">
        <v>9</v>
      </c>
      <c r="N25" s="101"/>
      <c r="O25" s="101"/>
      <c r="P25" s="100" t="s">
        <v>45</v>
      </c>
      <c r="Q25" s="101"/>
      <c r="R25" s="102"/>
    </row>
    <row r="26" spans="1:18" ht="15" customHeight="1">
      <c r="A26" s="161"/>
      <c r="B26" s="17" t="s">
        <v>76</v>
      </c>
      <c r="C26" s="171" t="s">
        <v>77</v>
      </c>
      <c r="D26" s="172"/>
      <c r="E26" s="173"/>
      <c r="F26" s="100" t="s">
        <v>78</v>
      </c>
      <c r="G26" s="101"/>
      <c r="H26" s="101"/>
      <c r="I26" s="163"/>
      <c r="J26" s="100" t="s">
        <v>78</v>
      </c>
      <c r="K26" s="101"/>
      <c r="L26" s="101"/>
      <c r="M26" s="100" t="s">
        <v>79</v>
      </c>
      <c r="N26" s="101"/>
      <c r="O26" s="101"/>
      <c r="P26" s="100" t="s">
        <v>45</v>
      </c>
      <c r="Q26" s="101"/>
      <c r="R26" s="102"/>
    </row>
    <row r="27" spans="1:20" ht="15" customHeight="1">
      <c r="A27" s="161"/>
      <c r="B27" s="17" t="s">
        <v>75</v>
      </c>
      <c r="C27" s="100" t="s">
        <v>80</v>
      </c>
      <c r="D27" s="101"/>
      <c r="E27" s="163"/>
      <c r="F27" s="100" t="s">
        <v>80</v>
      </c>
      <c r="G27" s="101"/>
      <c r="H27" s="101"/>
      <c r="I27" s="163"/>
      <c r="J27" s="100" t="s">
        <v>81</v>
      </c>
      <c r="K27" s="101"/>
      <c r="L27" s="101"/>
      <c r="M27" s="100" t="s">
        <v>82</v>
      </c>
      <c r="N27" s="101"/>
      <c r="O27" s="101"/>
      <c r="P27" s="100" t="s">
        <v>45</v>
      </c>
      <c r="Q27" s="101"/>
      <c r="R27" s="102"/>
      <c r="T27" s="6"/>
    </row>
    <row r="28" spans="1:18" ht="15" customHeight="1">
      <c r="A28" s="161"/>
      <c r="B28" s="17" t="s">
        <v>2</v>
      </c>
      <c r="C28" s="100" t="s">
        <v>62</v>
      </c>
      <c r="D28" s="101"/>
      <c r="E28" s="163"/>
      <c r="F28" s="100" t="s">
        <v>62</v>
      </c>
      <c r="G28" s="101"/>
      <c r="H28" s="101"/>
      <c r="I28" s="163"/>
      <c r="J28" s="100" t="s">
        <v>62</v>
      </c>
      <c r="K28" s="101"/>
      <c r="L28" s="101"/>
      <c r="M28" s="100" t="s">
        <v>62</v>
      </c>
      <c r="N28" s="101"/>
      <c r="O28" s="101"/>
      <c r="P28" s="100" t="s">
        <v>45</v>
      </c>
      <c r="Q28" s="101"/>
      <c r="R28" s="102"/>
    </row>
    <row r="29" spans="1:18" ht="15" customHeight="1">
      <c r="A29" s="161"/>
      <c r="B29" s="17" t="s">
        <v>3</v>
      </c>
      <c r="C29" s="100" t="s">
        <v>63</v>
      </c>
      <c r="D29" s="101"/>
      <c r="E29" s="163"/>
      <c r="F29" s="100" t="s">
        <v>64</v>
      </c>
      <c r="G29" s="101"/>
      <c r="H29" s="101"/>
      <c r="I29" s="163"/>
      <c r="J29" s="100" t="s">
        <v>64</v>
      </c>
      <c r="K29" s="101"/>
      <c r="L29" s="101"/>
      <c r="M29" s="100" t="s">
        <v>64</v>
      </c>
      <c r="N29" s="101"/>
      <c r="O29" s="101"/>
      <c r="P29" s="100" t="s">
        <v>45</v>
      </c>
      <c r="Q29" s="101"/>
      <c r="R29" s="102"/>
    </row>
    <row r="30" spans="1:18" ht="15" customHeight="1">
      <c r="A30" s="162"/>
      <c r="B30" s="18" t="s">
        <v>30</v>
      </c>
      <c r="C30" s="91">
        <v>2.45</v>
      </c>
      <c r="D30" s="145"/>
      <c r="E30" s="157"/>
      <c r="F30" s="91">
        <v>2.45</v>
      </c>
      <c r="G30" s="145"/>
      <c r="H30" s="145"/>
      <c r="I30" s="157"/>
      <c r="J30" s="91">
        <v>2.45</v>
      </c>
      <c r="K30" s="145"/>
      <c r="L30" s="145"/>
      <c r="M30" s="91">
        <v>2.45</v>
      </c>
      <c r="N30" s="145"/>
      <c r="O30" s="157"/>
      <c r="P30" s="91" t="s">
        <v>45</v>
      </c>
      <c r="Q30" s="92"/>
      <c r="R30" s="93"/>
    </row>
    <row r="31" spans="1:18" ht="15" customHeight="1">
      <c r="A31" s="160" t="s">
        <v>16</v>
      </c>
      <c r="B31" s="17" t="s">
        <v>4</v>
      </c>
      <c r="C31" s="94">
        <v>2.45</v>
      </c>
      <c r="D31" s="144"/>
      <c r="E31" s="156"/>
      <c r="F31" s="94">
        <v>2.45</v>
      </c>
      <c r="G31" s="144"/>
      <c r="H31" s="144"/>
      <c r="I31" s="156"/>
      <c r="J31" s="94">
        <v>2.45</v>
      </c>
      <c r="K31" s="144"/>
      <c r="L31" s="144"/>
      <c r="M31" s="94">
        <v>2.45</v>
      </c>
      <c r="N31" s="144"/>
      <c r="O31" s="156"/>
      <c r="P31" s="94" t="s">
        <v>45</v>
      </c>
      <c r="Q31" s="95"/>
      <c r="R31" s="96"/>
    </row>
    <row r="32" spans="1:18" ht="15" customHeight="1">
      <c r="A32" s="161"/>
      <c r="B32" s="17" t="s">
        <v>17</v>
      </c>
      <c r="C32" s="103">
        <v>2.45</v>
      </c>
      <c r="D32" s="158"/>
      <c r="E32" s="159"/>
      <c r="F32" s="103">
        <v>2.45</v>
      </c>
      <c r="G32" s="158"/>
      <c r="H32" s="158"/>
      <c r="I32" s="159"/>
      <c r="J32" s="103">
        <v>2.45</v>
      </c>
      <c r="K32" s="158"/>
      <c r="L32" s="158"/>
      <c r="M32" s="103">
        <v>2.45</v>
      </c>
      <c r="N32" s="158"/>
      <c r="O32" s="159"/>
      <c r="P32" s="103" t="s">
        <v>45</v>
      </c>
      <c r="Q32" s="104"/>
      <c r="R32" s="105"/>
    </row>
    <row r="33" spans="1:18" ht="15" customHeight="1">
      <c r="A33" s="162"/>
      <c r="B33" s="18" t="s">
        <v>21</v>
      </c>
      <c r="C33" s="91">
        <v>3</v>
      </c>
      <c r="D33" s="145"/>
      <c r="E33" s="157"/>
      <c r="F33" s="91">
        <v>3</v>
      </c>
      <c r="G33" s="145"/>
      <c r="H33" s="145"/>
      <c r="I33" s="157"/>
      <c r="J33" s="91">
        <v>3</v>
      </c>
      <c r="K33" s="145"/>
      <c r="L33" s="145"/>
      <c r="M33" s="91">
        <v>3</v>
      </c>
      <c r="N33" s="145"/>
      <c r="O33" s="157"/>
      <c r="P33" s="91" t="s">
        <v>45</v>
      </c>
      <c r="Q33" s="92"/>
      <c r="R33" s="93"/>
    </row>
    <row r="34" spans="1:18" ht="15.75" customHeight="1">
      <c r="A34" s="160" t="s">
        <v>46</v>
      </c>
      <c r="B34" s="16" t="s">
        <v>5</v>
      </c>
      <c r="C34" s="94">
        <v>3.55</v>
      </c>
      <c r="D34" s="144"/>
      <c r="E34" s="156"/>
      <c r="F34" s="94">
        <v>3.55</v>
      </c>
      <c r="G34" s="144"/>
      <c r="H34" s="144"/>
      <c r="I34" s="156"/>
      <c r="J34" s="94">
        <v>3.55</v>
      </c>
      <c r="K34" s="144"/>
      <c r="L34" s="144"/>
      <c r="M34" s="94">
        <v>3.55</v>
      </c>
      <c r="N34" s="144"/>
      <c r="O34" s="156"/>
      <c r="P34" s="94" t="s">
        <v>45</v>
      </c>
      <c r="Q34" s="95"/>
      <c r="R34" s="96"/>
    </row>
    <row r="35" spans="1:18" ht="15.75" customHeight="1">
      <c r="A35" s="162"/>
      <c r="B35" s="18" t="s">
        <v>12</v>
      </c>
      <c r="C35" s="91">
        <v>3.55</v>
      </c>
      <c r="D35" s="145"/>
      <c r="E35" s="157"/>
      <c r="F35" s="91">
        <v>3.55</v>
      </c>
      <c r="G35" s="145"/>
      <c r="H35" s="145"/>
      <c r="I35" s="157"/>
      <c r="J35" s="91">
        <v>3.55</v>
      </c>
      <c r="K35" s="145"/>
      <c r="L35" s="145"/>
      <c r="M35" s="91">
        <v>3.55</v>
      </c>
      <c r="N35" s="145"/>
      <c r="O35" s="157"/>
      <c r="P35" s="91" t="s">
        <v>45</v>
      </c>
      <c r="Q35" s="92"/>
      <c r="R35" s="93"/>
    </row>
    <row r="36" spans="1:18" ht="15.75" customHeight="1">
      <c r="A36" s="49" t="s">
        <v>53</v>
      </c>
      <c r="B36" s="50" t="s">
        <v>54</v>
      </c>
      <c r="C36" s="51"/>
      <c r="D36" s="54" t="s">
        <v>72</v>
      </c>
      <c r="E36" s="53"/>
      <c r="F36" s="55"/>
      <c r="G36" s="52"/>
      <c r="H36" s="54" t="s">
        <v>71</v>
      </c>
      <c r="I36" s="53"/>
      <c r="J36" s="51"/>
      <c r="K36" s="54" t="s">
        <v>73</v>
      </c>
      <c r="L36" s="52"/>
      <c r="M36" s="51"/>
      <c r="N36" s="54" t="s">
        <v>74</v>
      </c>
      <c r="O36" s="53"/>
      <c r="P36" s="56"/>
      <c r="Q36" s="57" t="s">
        <v>45</v>
      </c>
      <c r="R36" s="58"/>
    </row>
    <row r="37" spans="1:18" ht="15.75" customHeight="1">
      <c r="A37" s="59" t="s">
        <v>55</v>
      </c>
      <c r="B37" s="65"/>
      <c r="C37" s="66"/>
      <c r="D37" s="67"/>
      <c r="E37" s="68"/>
      <c r="F37" s="69"/>
      <c r="G37" s="70"/>
      <c r="H37" s="67"/>
      <c r="I37" s="68"/>
      <c r="J37" s="66"/>
      <c r="K37" s="67"/>
      <c r="L37" s="70"/>
      <c r="M37" s="66"/>
      <c r="N37" s="67"/>
      <c r="O37" s="68"/>
      <c r="P37" s="71"/>
      <c r="Q37" s="72"/>
      <c r="R37" s="73"/>
    </row>
    <row r="38" spans="1:18" ht="15.75" customHeight="1">
      <c r="A38" s="59" t="s">
        <v>61</v>
      </c>
      <c r="B38" s="65" t="s">
        <v>56</v>
      </c>
      <c r="C38" s="66"/>
      <c r="D38" s="67" t="s">
        <v>58</v>
      </c>
      <c r="E38" s="68"/>
      <c r="F38" s="66" t="s">
        <v>59</v>
      </c>
      <c r="G38" s="70"/>
      <c r="H38" s="70" t="s">
        <v>60</v>
      </c>
      <c r="I38" s="68"/>
      <c r="J38" s="66" t="s">
        <v>59</v>
      </c>
      <c r="K38" s="70" t="s">
        <v>60</v>
      </c>
      <c r="L38" s="70"/>
      <c r="M38" s="66" t="s">
        <v>57</v>
      </c>
      <c r="N38" s="70" t="s">
        <v>60</v>
      </c>
      <c r="O38" s="68"/>
      <c r="P38" s="66"/>
      <c r="Q38" s="74" t="s">
        <v>45</v>
      </c>
      <c r="R38" s="75"/>
    </row>
    <row r="39" spans="1:18" ht="15.75" customHeight="1">
      <c r="A39" s="33" t="s">
        <v>65</v>
      </c>
      <c r="B39" s="76" t="s">
        <v>66</v>
      </c>
      <c r="C39" s="77"/>
      <c r="D39" s="78">
        <v>3</v>
      </c>
      <c r="E39" s="79"/>
      <c r="F39" s="77"/>
      <c r="G39" s="80"/>
      <c r="H39" s="80">
        <v>3</v>
      </c>
      <c r="I39" s="79"/>
      <c r="J39" s="77"/>
      <c r="K39" s="80" t="s">
        <v>67</v>
      </c>
      <c r="L39" s="80"/>
      <c r="M39" s="77">
        <v>3</v>
      </c>
      <c r="N39" s="80"/>
      <c r="O39" s="79"/>
      <c r="P39" s="77"/>
      <c r="Q39" s="81" t="s">
        <v>45</v>
      </c>
      <c r="R39" s="82"/>
    </row>
    <row r="40" spans="1:18" ht="31.5">
      <c r="A40" s="33" t="s">
        <v>44</v>
      </c>
      <c r="B40" s="34" t="s">
        <v>47</v>
      </c>
      <c r="C40" s="97">
        <v>0.5</v>
      </c>
      <c r="D40" s="142"/>
      <c r="E40" s="143"/>
      <c r="F40" s="97">
        <v>0.5</v>
      </c>
      <c r="G40" s="142"/>
      <c r="H40" s="142"/>
      <c r="I40" s="143"/>
      <c r="J40" s="97">
        <v>0.5</v>
      </c>
      <c r="K40" s="142"/>
      <c r="L40" s="142"/>
      <c r="M40" s="97">
        <v>0.5</v>
      </c>
      <c r="N40" s="142"/>
      <c r="O40" s="143"/>
      <c r="P40" s="97" t="s">
        <v>45</v>
      </c>
      <c r="Q40" s="98"/>
      <c r="R40" s="99"/>
    </row>
    <row r="41" spans="1:18" ht="12" customHeight="1">
      <c r="A41" s="178" t="s">
        <v>28</v>
      </c>
      <c r="B41" s="178"/>
      <c r="C41" s="60"/>
      <c r="D41" s="61"/>
      <c r="E41" s="61"/>
      <c r="F41" s="61"/>
      <c r="G41" s="61"/>
      <c r="H41" s="61"/>
      <c r="I41" s="62"/>
      <c r="J41" s="26"/>
      <c r="K41" s="26"/>
      <c r="L41" s="26"/>
      <c r="M41" s="26"/>
      <c r="N41" s="26"/>
      <c r="O41" s="26"/>
      <c r="P41" s="26"/>
      <c r="Q41" s="26"/>
      <c r="R41" s="26"/>
    </row>
    <row r="42" spans="1:9" ht="13.5" customHeight="1">
      <c r="A42" s="179"/>
      <c r="B42" s="179"/>
      <c r="C42" s="63"/>
      <c r="D42" s="36"/>
      <c r="E42" s="36"/>
      <c r="F42" s="36"/>
      <c r="G42" s="36"/>
      <c r="H42" s="36"/>
      <c r="I42" s="64"/>
    </row>
    <row r="43" spans="1:18" ht="12.75" customHeight="1">
      <c r="A43" s="179"/>
      <c r="B43" s="179"/>
      <c r="C43" s="7"/>
      <c r="D43" s="7"/>
      <c r="E43" s="7"/>
      <c r="F43" s="7"/>
      <c r="G43" s="8"/>
      <c r="H43" s="8"/>
      <c r="I43" s="8"/>
      <c r="J43" s="8"/>
      <c r="K43" s="8"/>
      <c r="L43" s="8"/>
      <c r="M43" s="3"/>
      <c r="N43" s="3"/>
      <c r="O43" s="3"/>
      <c r="P43" s="3"/>
      <c r="Q43" s="3"/>
      <c r="R43" s="3"/>
    </row>
    <row r="44" spans="1:18" ht="12" customHeight="1">
      <c r="A44" s="179"/>
      <c r="B44" s="179"/>
      <c r="C44" s="7"/>
      <c r="D44" s="7"/>
      <c r="E44" s="7"/>
      <c r="F44" s="9"/>
      <c r="G44" s="10"/>
      <c r="H44" s="10"/>
      <c r="I44" s="10"/>
      <c r="J44" s="10"/>
      <c r="K44" s="10"/>
      <c r="L44" s="10"/>
      <c r="M44" s="3"/>
      <c r="N44" s="3"/>
      <c r="O44" s="3"/>
      <c r="P44" s="3"/>
      <c r="Q44" s="3"/>
      <c r="R44" s="3"/>
    </row>
    <row r="45" spans="1:2" ht="15" customHeight="1">
      <c r="A45" s="8"/>
      <c r="B45" s="27"/>
    </row>
    <row r="46" spans="1:2" ht="15" customHeight="1">
      <c r="A46" s="28" t="s">
        <v>91</v>
      </c>
      <c r="B46" s="29">
        <v>-0.0056</v>
      </c>
    </row>
    <row r="47" spans="1:13" ht="15" customHeight="1">
      <c r="A47" s="89" t="s">
        <v>88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90"/>
    </row>
    <row r="48" spans="1:13" ht="15" customHeight="1">
      <c r="A48" s="89" t="s">
        <v>89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90"/>
    </row>
    <row r="49" spans="1:13" ht="15" customHeight="1">
      <c r="A49" s="89" t="s">
        <v>90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90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143">
    <mergeCell ref="A41:B44"/>
    <mergeCell ref="F30:I30"/>
    <mergeCell ref="M25:O25"/>
    <mergeCell ref="M26:O26"/>
    <mergeCell ref="M27:O27"/>
    <mergeCell ref="M28:O28"/>
    <mergeCell ref="M29:O29"/>
    <mergeCell ref="F25:I25"/>
    <mergeCell ref="F26:I26"/>
    <mergeCell ref="F27:I27"/>
    <mergeCell ref="F28:I28"/>
    <mergeCell ref="A34:A35"/>
    <mergeCell ref="A24:A30"/>
    <mergeCell ref="C32:E32"/>
    <mergeCell ref="C33:E33"/>
    <mergeCell ref="C29:E29"/>
    <mergeCell ref="C30:E30"/>
    <mergeCell ref="C27:E27"/>
    <mergeCell ref="C28:E28"/>
    <mergeCell ref="C25:E25"/>
    <mergeCell ref="M22:O22"/>
    <mergeCell ref="F23:I23"/>
    <mergeCell ref="A4:A7"/>
    <mergeCell ref="B4:B7"/>
    <mergeCell ref="C22:E22"/>
    <mergeCell ref="C20:E20"/>
    <mergeCell ref="C15:E15"/>
    <mergeCell ref="C4:E7"/>
    <mergeCell ref="A13:A17"/>
    <mergeCell ref="A8:A12"/>
    <mergeCell ref="C26:E26"/>
    <mergeCell ref="F20:I20"/>
    <mergeCell ref="F10:I10"/>
    <mergeCell ref="F22:I22"/>
    <mergeCell ref="C13:E13"/>
    <mergeCell ref="C14:E14"/>
    <mergeCell ref="M17:O17"/>
    <mergeCell ref="M20:O20"/>
    <mergeCell ref="C21:E21"/>
    <mergeCell ref="F21:I21"/>
    <mergeCell ref="M21:O21"/>
    <mergeCell ref="C17:E17"/>
    <mergeCell ref="F17:I17"/>
    <mergeCell ref="J17:L17"/>
    <mergeCell ref="M4:O7"/>
    <mergeCell ref="F14:I14"/>
    <mergeCell ref="F15:I15"/>
    <mergeCell ref="M13:O13"/>
    <mergeCell ref="M14:O14"/>
    <mergeCell ref="M15:O15"/>
    <mergeCell ref="F9:I9"/>
    <mergeCell ref="M9:O9"/>
    <mergeCell ref="M10:O10"/>
    <mergeCell ref="F4:I7"/>
    <mergeCell ref="C9:E9"/>
    <mergeCell ref="F13:I13"/>
    <mergeCell ref="C10:E10"/>
    <mergeCell ref="C11:E11"/>
    <mergeCell ref="F11:I11"/>
    <mergeCell ref="C12:E12"/>
    <mergeCell ref="F12:I12"/>
    <mergeCell ref="F29:I29"/>
    <mergeCell ref="A18:A23"/>
    <mergeCell ref="M23:O23"/>
    <mergeCell ref="C23:E23"/>
    <mergeCell ref="C24:E24"/>
    <mergeCell ref="F24:I24"/>
    <mergeCell ref="M24:O24"/>
    <mergeCell ref="J20:L20"/>
    <mergeCell ref="J21:L21"/>
    <mergeCell ref="J22:L22"/>
    <mergeCell ref="F32:I32"/>
    <mergeCell ref="F33:I33"/>
    <mergeCell ref="A31:A33"/>
    <mergeCell ref="M31:O31"/>
    <mergeCell ref="M32:O32"/>
    <mergeCell ref="M33:O33"/>
    <mergeCell ref="J31:L31"/>
    <mergeCell ref="J32:L32"/>
    <mergeCell ref="J33:L33"/>
    <mergeCell ref="B3:R3"/>
    <mergeCell ref="F34:I34"/>
    <mergeCell ref="F35:I35"/>
    <mergeCell ref="C34:E34"/>
    <mergeCell ref="C35:E35"/>
    <mergeCell ref="M34:O34"/>
    <mergeCell ref="M35:O35"/>
    <mergeCell ref="M30:O30"/>
    <mergeCell ref="C31:E31"/>
    <mergeCell ref="F31:I31"/>
    <mergeCell ref="J13:L13"/>
    <mergeCell ref="J14:L14"/>
    <mergeCell ref="J15:L15"/>
    <mergeCell ref="J4:L7"/>
    <mergeCell ref="J9:L9"/>
    <mergeCell ref="J10:L10"/>
    <mergeCell ref="J11:L11"/>
    <mergeCell ref="J12:L12"/>
    <mergeCell ref="J29:L29"/>
    <mergeCell ref="J30:L30"/>
    <mergeCell ref="J23:L23"/>
    <mergeCell ref="J24:L24"/>
    <mergeCell ref="J25:L25"/>
    <mergeCell ref="J26:L26"/>
    <mergeCell ref="M11:O11"/>
    <mergeCell ref="M12:O12"/>
    <mergeCell ref="M40:O40"/>
    <mergeCell ref="C40:E40"/>
    <mergeCell ref="F40:I40"/>
    <mergeCell ref="J40:L40"/>
    <mergeCell ref="J34:L34"/>
    <mergeCell ref="J35:L35"/>
    <mergeCell ref="J27:L27"/>
    <mergeCell ref="J28:L28"/>
    <mergeCell ref="P11:R11"/>
    <mergeCell ref="P12:R12"/>
    <mergeCell ref="P13:R13"/>
    <mergeCell ref="P4:R7"/>
    <mergeCell ref="P9:R9"/>
    <mergeCell ref="P10:R10"/>
    <mergeCell ref="P8:R8"/>
    <mergeCell ref="P14:R14"/>
    <mergeCell ref="P15:R15"/>
    <mergeCell ref="P17:R17"/>
    <mergeCell ref="P20:R20"/>
    <mergeCell ref="P18:R18"/>
    <mergeCell ref="P19:R19"/>
    <mergeCell ref="P25:R25"/>
    <mergeCell ref="P26:R26"/>
    <mergeCell ref="P27:R27"/>
    <mergeCell ref="P28:R28"/>
    <mergeCell ref="P21:R21"/>
    <mergeCell ref="P22:R22"/>
    <mergeCell ref="P23:R23"/>
    <mergeCell ref="P24:R24"/>
    <mergeCell ref="P33:R33"/>
    <mergeCell ref="P34:R34"/>
    <mergeCell ref="P35:R35"/>
    <mergeCell ref="P40:R40"/>
    <mergeCell ref="P29:R29"/>
    <mergeCell ref="P30:R30"/>
    <mergeCell ref="P31:R31"/>
    <mergeCell ref="P32:R32"/>
  </mergeCells>
  <printOptions/>
  <pageMargins left="0.3937007874015748" right="0.15748031496062992" top="0.31496062992125984" bottom="0.7" header="0.31496062992125984" footer="0.2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Accordo regionale</dc:title>
  <dc:subject/>
  <dc:creator>Gianpaolo Lambertini</dc:creator>
  <cp:keywords/>
  <dc:description/>
  <cp:lastModifiedBy>Barbieri Patrizia</cp:lastModifiedBy>
  <cp:lastPrinted>2009-09-28T13:44:54Z</cp:lastPrinted>
  <dcterms:created xsi:type="dcterms:W3CDTF">1999-07-13T10:31:25Z</dcterms:created>
  <dcterms:modified xsi:type="dcterms:W3CDTF">2021-09-13T08:01:56Z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se">
    <vt:lpwstr>Maggio</vt:lpwstr>
  </property>
  <property fmtid="{D5CDD505-2E9C-101B-9397-08002B2CF9AE}" pid="3" name="TipoAccordo">
    <vt:lpwstr>Regionale</vt:lpwstr>
  </property>
  <property fmtid="{D5CDD505-2E9C-101B-9397-08002B2CF9AE}" pid="4" name="Anno">
    <vt:lpwstr>2006</vt:lpwstr>
  </property>
  <property fmtid="{D5CDD505-2E9C-101B-9397-08002B2CF9AE}" pid="5" name="Order">
    <vt:lpwstr>100.000000000000</vt:lpwstr>
  </property>
  <property fmtid="{D5CDD505-2E9C-101B-9397-08002B2CF9AE}" pid="6" name="DataConv">
    <vt:lpwstr>2006-05-02T00:00:00Z</vt:lpwstr>
  </property>
  <property fmtid="{D5CDD505-2E9C-101B-9397-08002B2CF9AE}" pid="7" name="_NewReviewCycle">
    <vt:lpwstr/>
  </property>
</Properties>
</file>